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45" windowWidth="14640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9" i="1" l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19" i="1" l="1"/>
</calcChain>
</file>

<file path=xl/sharedStrings.xml><?xml version="1.0" encoding="utf-8"?>
<sst xmlns="http://schemas.openxmlformats.org/spreadsheetml/2006/main" count="129" uniqueCount="56">
  <si>
    <t>Округ</t>
  </si>
  <si>
    <t>№ БОУ</t>
  </si>
  <si>
    <t>№ учебного издания по перечню</t>
  </si>
  <si>
    <t>Авторы, название учебного издания</t>
  </si>
  <si>
    <t>Паралель</t>
  </si>
  <si>
    <t>Класс</t>
  </si>
  <si>
    <t>Вид учебного издания</t>
  </si>
  <si>
    <t>Издательство</t>
  </si>
  <si>
    <t>Кол-во экз., имеющихся в фонде библиотеке</t>
  </si>
  <si>
    <t>кол-во обучающихся в параллели классов</t>
  </si>
  <si>
    <t>Заказ (кол-во экземпляров)</t>
  </si>
  <si>
    <t>Цена учебника или комплекта, включая все части</t>
  </si>
  <si>
    <t>Сумма</t>
  </si>
  <si>
    <t>источник финансирования</t>
  </si>
  <si>
    <t>причина</t>
  </si>
  <si>
    <t>ОАО</t>
  </si>
  <si>
    <t>1.1.1.1.1.1.1</t>
  </si>
  <si>
    <t>Горецкий В.Г., Кирюшкин В.А., Виноградская Л.А., Бойкина М.В. Русский язык. Азбука (в 2 частях)</t>
  </si>
  <si>
    <t>учебник</t>
  </si>
  <si>
    <t>АО "Просвещение"</t>
  </si>
  <si>
    <t>областной</t>
  </si>
  <si>
    <t>не соответствие ФГОС</t>
  </si>
  <si>
    <t>1.1.1.1.1.1.2.</t>
  </si>
  <si>
    <t>Канакина В.П., Горецкий В.Г. Русский язык</t>
  </si>
  <si>
    <t>1.1.1.1.2.1.1.</t>
  </si>
  <si>
    <t>Климанова Л.Ф., Горецкий В.Г., Голованова М.В. и др. Литературное чтение (в 2 частях)</t>
  </si>
  <si>
    <t>1.1.1.4.1.1.1.</t>
  </si>
  <si>
    <t>Моро М.И., Волкова С.И., Степанова С.В. Математика (в 2 частях)</t>
  </si>
  <si>
    <t>1.1.1.5.1.1.1.</t>
  </si>
  <si>
    <t>Плешаков А.А. Окружающий мир (в 2 частях)</t>
  </si>
  <si>
    <t>1.1.1.7.1.1.1.</t>
  </si>
  <si>
    <t>Неменская Л. А.; под редакцией Неменского Б. М. Изобразительное искусство</t>
  </si>
  <si>
    <t>1.1.1.7.2.1.1.</t>
  </si>
  <si>
    <t>Критская Е. Д., Сергеева Г. П., Шмагина Т. С. Музыка</t>
  </si>
  <si>
    <t>1.1.1.8.1.1.1.</t>
  </si>
  <si>
    <t>Лутцева Е.А., Зуева Т.П. Технология</t>
  </si>
  <si>
    <t>1.1.2.1.2.1.1.</t>
  </si>
  <si>
    <t>Коровина В.Я., Журавлев В.П., Коровин В.И. Литература (в 2 частях)</t>
  </si>
  <si>
    <t>1.1.2.4.1.3.1.</t>
  </si>
  <si>
    <t>Высоцкий И.Р., Ященко И.В.; под ред. Ященко И.В. Математика. Вероятность и статистика (в 2 частях)</t>
  </si>
  <si>
    <t>7-9</t>
  </si>
  <si>
    <t>1.1.2.5.1.2.1.</t>
  </si>
  <si>
    <t>Вигасин А. А., Годер Г. И., Свенцицкая И. С.; под ред. Искендерова А. А. История. Всеобщая история. История Древнего мира</t>
  </si>
  <si>
    <t>1.1.2.5.2.1.1.</t>
  </si>
  <si>
    <t>Боголюбов Л. Н., Рутковская Е. Л., Иванова Л. Ф. и др. Обществознание</t>
  </si>
  <si>
    <t>6</t>
  </si>
  <si>
    <t>5</t>
  </si>
  <si>
    <t>1.1.2.7.1.1.1.</t>
  </si>
  <si>
    <t>Горяева Н. А., Островская О. В.; под ред. Неменского Б. М. Изобразительное искусство</t>
  </si>
  <si>
    <t>1.1.2.8.1.1.1.</t>
  </si>
  <si>
    <t>Глозман Е.С., Кожина О.А., Хотунцев Ю.Л. и др. Технология</t>
  </si>
  <si>
    <t>1.1.2.9.2.1.1.</t>
  </si>
  <si>
    <t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Основы безопасности жизнедеятельности (в 2 частях)</t>
  </si>
  <si>
    <t>8-9</t>
  </si>
  <si>
    <t>Директор БОУ:                                                 Воробьева Е.Н.</t>
  </si>
  <si>
    <t>Дополнительный план комплектования учебного фонда в БОУ "Средняя общеобразовательная школа № 124" 
на 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</si>
</sst>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2"/>
      <color theme="1"/>
      <name val="Times New Roman"/>
      <family val="2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2060"/>
      <name val="Times New Roman"/>
      <family val="1"/>
      <charset val="1"/>
    </font>
    <font>
      <sz val="11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textRotation="90"/>
    </xf>
    <xf numFmtId="0" fontId="1" fillId="0" borderId="2" xfId="0" applyNumberFormat="1" applyFont="1" applyFill="1" applyBorder="1" applyAlignment="1" applyProtection="1">
      <alignment horizontal="center" vertical="center" textRotation="90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2" fontId="1" fillId="0" borderId="2" xfId="0" applyNumberFormat="1" applyFont="1" applyFill="1" applyBorder="1" applyAlignment="1">
      <alignment horizontal="center" vertical="center" textRotation="90" wrapText="1"/>
    </xf>
    <xf numFmtId="164" fontId="1" fillId="0" borderId="2" xfId="0" applyNumberFormat="1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justify"/>
    </xf>
    <xf numFmtId="0" fontId="1" fillId="0" borderId="2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7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center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2" fontId="6" fillId="3" borderId="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2" borderId="18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 wrapText="1"/>
    </xf>
    <xf numFmtId="49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2" fontId="6" fillId="0" borderId="14" xfId="0" applyNumberFormat="1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E19" workbookViewId="0">
      <selection activeCell="R29" sqref="R29"/>
    </sheetView>
  </sheetViews>
  <sheetFormatPr defaultRowHeight="15.75" x14ac:dyDescent="0.25"/>
  <cols>
    <col min="1" max="1" width="4.875" customWidth="1"/>
    <col min="2" max="2" width="5.25" customWidth="1"/>
    <col min="4" max="4" width="26.625" customWidth="1"/>
    <col min="5" max="5" width="3.25" customWidth="1"/>
    <col min="6" max="6" width="3.375" customWidth="1"/>
    <col min="7" max="7" width="6.875" customWidth="1"/>
    <col min="8" max="8" width="12.125" customWidth="1"/>
    <col min="9" max="9" width="5.375" customWidth="1"/>
    <col min="10" max="10" width="5" customWidth="1"/>
    <col min="11" max="11" width="4.875" customWidth="1"/>
    <col min="12" max="12" width="9.125" bestFit="1" customWidth="1"/>
    <col min="13" max="13" width="9.375" bestFit="1" customWidth="1"/>
    <col min="15" max="15" width="12.875" customWidth="1"/>
  </cols>
  <sheetData>
    <row r="1" spans="1:15" ht="30" customHeight="1" x14ac:dyDescent="0.25">
      <c r="A1" s="6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3"/>
      <c r="N2" s="4"/>
      <c r="O2" s="1"/>
    </row>
    <row r="3" spans="1:15" ht="227.25" x14ac:dyDescent="0.25">
      <c r="A3" s="7" t="s">
        <v>0</v>
      </c>
      <c r="B3" s="7" t="s">
        <v>1</v>
      </c>
      <c r="C3" s="8" t="s">
        <v>2</v>
      </c>
      <c r="D3" s="9" t="s">
        <v>3</v>
      </c>
      <c r="E3" s="10" t="s">
        <v>4</v>
      </c>
      <c r="F3" s="11" t="s">
        <v>5</v>
      </c>
      <c r="G3" s="11" t="s">
        <v>6</v>
      </c>
      <c r="H3" s="12" t="s">
        <v>7</v>
      </c>
      <c r="I3" s="13" t="s">
        <v>8</v>
      </c>
      <c r="J3" s="14" t="s">
        <v>9</v>
      </c>
      <c r="K3" s="8" t="s">
        <v>10</v>
      </c>
      <c r="L3" s="15" t="s">
        <v>11</v>
      </c>
      <c r="M3" s="16" t="s">
        <v>12</v>
      </c>
      <c r="N3" s="17" t="s">
        <v>13</v>
      </c>
      <c r="O3" s="18" t="s">
        <v>14</v>
      </c>
    </row>
    <row r="4" spans="1:15" ht="58.5" customHeight="1" x14ac:dyDescent="0.25">
      <c r="A4" s="19" t="s">
        <v>15</v>
      </c>
      <c r="B4" s="20">
        <v>124</v>
      </c>
      <c r="C4" s="21" t="s">
        <v>16</v>
      </c>
      <c r="D4" s="22" t="s">
        <v>17</v>
      </c>
      <c r="E4" s="23">
        <v>1</v>
      </c>
      <c r="F4" s="19">
        <v>1</v>
      </c>
      <c r="G4" s="19" t="s">
        <v>18</v>
      </c>
      <c r="H4" s="24" t="s">
        <v>19</v>
      </c>
      <c r="I4" s="19">
        <v>0</v>
      </c>
      <c r="J4" s="19">
        <v>75</v>
      </c>
      <c r="K4" s="19">
        <v>5</v>
      </c>
      <c r="L4" s="25">
        <v>1090.0999999999999</v>
      </c>
      <c r="M4" s="25">
        <f>K4*L4</f>
        <v>5450.5</v>
      </c>
      <c r="N4" s="26" t="s">
        <v>20</v>
      </c>
      <c r="O4" s="27" t="s">
        <v>21</v>
      </c>
    </row>
    <row r="5" spans="1:15" ht="41.25" customHeight="1" x14ac:dyDescent="0.25">
      <c r="A5" s="19" t="s">
        <v>15</v>
      </c>
      <c r="B5" s="20">
        <v>124</v>
      </c>
      <c r="C5" s="28" t="s">
        <v>22</v>
      </c>
      <c r="D5" s="22" t="s">
        <v>23</v>
      </c>
      <c r="E5" s="23">
        <v>1</v>
      </c>
      <c r="F5" s="19">
        <v>1</v>
      </c>
      <c r="G5" s="19" t="s">
        <v>18</v>
      </c>
      <c r="H5" s="24" t="s">
        <v>19</v>
      </c>
      <c r="I5" s="19">
        <v>0</v>
      </c>
      <c r="J5" s="19">
        <v>75</v>
      </c>
      <c r="K5" s="19">
        <v>5</v>
      </c>
      <c r="L5" s="25">
        <v>673.75</v>
      </c>
      <c r="M5" s="25">
        <f t="shared" ref="M5:M18" si="0">K5*L5</f>
        <v>3368.75</v>
      </c>
      <c r="N5" s="26" t="s">
        <v>20</v>
      </c>
      <c r="O5" s="27" t="s">
        <v>21</v>
      </c>
    </row>
    <row r="6" spans="1:15" ht="61.5" customHeight="1" x14ac:dyDescent="0.25">
      <c r="A6" s="19" t="s">
        <v>15</v>
      </c>
      <c r="B6" s="20">
        <v>124</v>
      </c>
      <c r="C6" s="28" t="s">
        <v>24</v>
      </c>
      <c r="D6" s="22" t="s">
        <v>25</v>
      </c>
      <c r="E6" s="23">
        <v>1</v>
      </c>
      <c r="F6" s="19">
        <v>1</v>
      </c>
      <c r="G6" s="19" t="s">
        <v>18</v>
      </c>
      <c r="H6" s="24" t="s">
        <v>19</v>
      </c>
      <c r="I6" s="19">
        <v>0</v>
      </c>
      <c r="J6" s="19">
        <v>75</v>
      </c>
      <c r="K6" s="19">
        <v>5</v>
      </c>
      <c r="L6" s="25">
        <v>893.2</v>
      </c>
      <c r="M6" s="25">
        <f t="shared" si="0"/>
        <v>4466</v>
      </c>
      <c r="N6" s="26" t="s">
        <v>20</v>
      </c>
      <c r="O6" s="27" t="s">
        <v>21</v>
      </c>
    </row>
    <row r="7" spans="1:15" ht="48" customHeight="1" x14ac:dyDescent="0.25">
      <c r="A7" s="19" t="s">
        <v>15</v>
      </c>
      <c r="B7" s="20">
        <v>124</v>
      </c>
      <c r="C7" s="28" t="s">
        <v>26</v>
      </c>
      <c r="D7" s="22" t="s">
        <v>27</v>
      </c>
      <c r="E7" s="23">
        <v>1</v>
      </c>
      <c r="F7" s="19">
        <v>1</v>
      </c>
      <c r="G7" s="19" t="s">
        <v>18</v>
      </c>
      <c r="H7" s="24" t="s">
        <v>19</v>
      </c>
      <c r="I7" s="19">
        <v>0</v>
      </c>
      <c r="J7" s="19">
        <v>75</v>
      </c>
      <c r="K7" s="19">
        <v>5</v>
      </c>
      <c r="L7" s="25">
        <v>1246.3</v>
      </c>
      <c r="M7" s="25">
        <f t="shared" si="0"/>
        <v>6231.5</v>
      </c>
      <c r="N7" s="26" t="s">
        <v>20</v>
      </c>
      <c r="O7" s="27" t="s">
        <v>21</v>
      </c>
    </row>
    <row r="8" spans="1:15" ht="40.5" customHeight="1" x14ac:dyDescent="0.25">
      <c r="A8" s="19" t="s">
        <v>15</v>
      </c>
      <c r="B8" s="20">
        <v>124</v>
      </c>
      <c r="C8" s="28" t="s">
        <v>28</v>
      </c>
      <c r="D8" s="22" t="s">
        <v>29</v>
      </c>
      <c r="E8" s="23">
        <v>1</v>
      </c>
      <c r="F8" s="19">
        <v>1</v>
      </c>
      <c r="G8" s="19" t="s">
        <v>18</v>
      </c>
      <c r="H8" s="24" t="s">
        <v>19</v>
      </c>
      <c r="I8" s="19">
        <v>0</v>
      </c>
      <c r="J8" s="19">
        <v>75</v>
      </c>
      <c r="K8" s="19">
        <v>5</v>
      </c>
      <c r="L8" s="25">
        <v>937.2</v>
      </c>
      <c r="M8" s="25">
        <f t="shared" si="0"/>
        <v>4686</v>
      </c>
      <c r="N8" s="26" t="s">
        <v>20</v>
      </c>
      <c r="O8" s="27" t="s">
        <v>21</v>
      </c>
    </row>
    <row r="9" spans="1:15" ht="47.25" customHeight="1" x14ac:dyDescent="0.25">
      <c r="A9" s="19" t="s">
        <v>15</v>
      </c>
      <c r="B9" s="20">
        <v>124</v>
      </c>
      <c r="C9" s="28" t="s">
        <v>30</v>
      </c>
      <c r="D9" s="22" t="s">
        <v>31</v>
      </c>
      <c r="E9" s="23">
        <v>1</v>
      </c>
      <c r="F9" s="19">
        <v>1</v>
      </c>
      <c r="G9" s="19" t="s">
        <v>18</v>
      </c>
      <c r="H9" s="24" t="s">
        <v>19</v>
      </c>
      <c r="I9" s="19">
        <v>0</v>
      </c>
      <c r="J9" s="19">
        <v>75</v>
      </c>
      <c r="K9" s="19">
        <v>31</v>
      </c>
      <c r="L9" s="25">
        <v>621.5</v>
      </c>
      <c r="M9" s="25">
        <f t="shared" si="0"/>
        <v>19266.5</v>
      </c>
      <c r="N9" s="26" t="s">
        <v>20</v>
      </c>
      <c r="O9" s="27" t="s">
        <v>21</v>
      </c>
    </row>
    <row r="10" spans="1:15" ht="39.75" customHeight="1" x14ac:dyDescent="0.25">
      <c r="A10" s="19" t="s">
        <v>15</v>
      </c>
      <c r="B10" s="20">
        <v>124</v>
      </c>
      <c r="C10" s="28" t="s">
        <v>32</v>
      </c>
      <c r="D10" s="22" t="s">
        <v>33</v>
      </c>
      <c r="E10" s="23">
        <v>1</v>
      </c>
      <c r="F10" s="19">
        <v>1</v>
      </c>
      <c r="G10" s="19" t="s">
        <v>18</v>
      </c>
      <c r="H10" s="24" t="s">
        <v>19</v>
      </c>
      <c r="I10" s="19">
        <v>0</v>
      </c>
      <c r="J10" s="19">
        <v>75</v>
      </c>
      <c r="K10" s="19">
        <v>71</v>
      </c>
      <c r="L10" s="25">
        <v>661.65</v>
      </c>
      <c r="M10" s="25">
        <f t="shared" si="0"/>
        <v>46977.15</v>
      </c>
      <c r="N10" s="26" t="s">
        <v>20</v>
      </c>
      <c r="O10" s="27" t="s">
        <v>21</v>
      </c>
    </row>
    <row r="11" spans="1:15" ht="42.75" customHeight="1" x14ac:dyDescent="0.25">
      <c r="A11" s="19" t="s">
        <v>15</v>
      </c>
      <c r="B11" s="20">
        <v>124</v>
      </c>
      <c r="C11" s="28" t="s">
        <v>34</v>
      </c>
      <c r="D11" s="22" t="s">
        <v>35</v>
      </c>
      <c r="E11" s="23">
        <v>1</v>
      </c>
      <c r="F11" s="19">
        <v>1</v>
      </c>
      <c r="G11" s="19" t="s">
        <v>18</v>
      </c>
      <c r="H11" s="24" t="s">
        <v>19</v>
      </c>
      <c r="I11" s="19">
        <v>0</v>
      </c>
      <c r="J11" s="19">
        <v>75</v>
      </c>
      <c r="K11" s="19">
        <v>30</v>
      </c>
      <c r="L11" s="25">
        <v>659.45</v>
      </c>
      <c r="M11" s="25">
        <f t="shared" si="0"/>
        <v>19783.5</v>
      </c>
      <c r="N11" s="26" t="s">
        <v>20</v>
      </c>
      <c r="O11" s="27" t="s">
        <v>21</v>
      </c>
    </row>
    <row r="12" spans="1:15" ht="45" x14ac:dyDescent="0.25">
      <c r="A12" s="19" t="s">
        <v>15</v>
      </c>
      <c r="B12" s="20">
        <v>124</v>
      </c>
      <c r="C12" s="28" t="s">
        <v>36</v>
      </c>
      <c r="D12" s="22" t="s">
        <v>37</v>
      </c>
      <c r="E12" s="23">
        <v>5</v>
      </c>
      <c r="F12" s="19">
        <v>5</v>
      </c>
      <c r="G12" s="19" t="s">
        <v>18</v>
      </c>
      <c r="H12" s="24" t="s">
        <v>19</v>
      </c>
      <c r="I12" s="19">
        <v>0</v>
      </c>
      <c r="J12" s="19">
        <v>85</v>
      </c>
      <c r="K12" s="19">
        <v>85</v>
      </c>
      <c r="L12" s="25">
        <v>1347.5</v>
      </c>
      <c r="M12" s="25">
        <f t="shared" si="0"/>
        <v>114537.5</v>
      </c>
      <c r="N12" s="26" t="s">
        <v>20</v>
      </c>
      <c r="O12" s="27" t="s">
        <v>21</v>
      </c>
    </row>
    <row r="13" spans="1:15" ht="60" x14ac:dyDescent="0.25">
      <c r="A13" s="19" t="s">
        <v>15</v>
      </c>
      <c r="B13" s="20">
        <v>124</v>
      </c>
      <c r="C13" s="28" t="s">
        <v>38</v>
      </c>
      <c r="D13" s="22" t="s">
        <v>39</v>
      </c>
      <c r="E13" s="29" t="s">
        <v>40</v>
      </c>
      <c r="F13" s="29" t="s">
        <v>40</v>
      </c>
      <c r="G13" s="19" t="s">
        <v>18</v>
      </c>
      <c r="H13" s="30" t="s">
        <v>19</v>
      </c>
      <c r="I13" s="19">
        <v>0</v>
      </c>
      <c r="J13" s="19">
        <v>193</v>
      </c>
      <c r="K13" s="19">
        <v>193</v>
      </c>
      <c r="L13" s="31">
        <v>886.6</v>
      </c>
      <c r="M13" s="25">
        <f t="shared" si="0"/>
        <v>171113.80000000002</v>
      </c>
      <c r="N13" s="32" t="s">
        <v>20</v>
      </c>
      <c r="O13" s="33" t="s">
        <v>21</v>
      </c>
    </row>
    <row r="14" spans="1:15" ht="64.5" customHeight="1" x14ac:dyDescent="0.25">
      <c r="A14" s="19" t="s">
        <v>15</v>
      </c>
      <c r="B14" s="20">
        <v>124</v>
      </c>
      <c r="C14" s="28" t="s">
        <v>41</v>
      </c>
      <c r="D14" s="22" t="s">
        <v>42</v>
      </c>
      <c r="E14" s="23">
        <v>5</v>
      </c>
      <c r="F14" s="19">
        <v>5</v>
      </c>
      <c r="G14" s="19" t="s">
        <v>18</v>
      </c>
      <c r="H14" s="34" t="s">
        <v>19</v>
      </c>
      <c r="I14" s="19">
        <v>0</v>
      </c>
      <c r="J14" s="19">
        <v>85</v>
      </c>
      <c r="K14" s="19">
        <v>85</v>
      </c>
      <c r="L14" s="25">
        <v>822.25</v>
      </c>
      <c r="M14" s="25">
        <f t="shared" si="0"/>
        <v>69891.25</v>
      </c>
      <c r="N14" s="35" t="s">
        <v>20</v>
      </c>
      <c r="O14" s="36" t="s">
        <v>21</v>
      </c>
    </row>
    <row r="15" spans="1:15" ht="48" customHeight="1" x14ac:dyDescent="0.25">
      <c r="A15" s="19" t="s">
        <v>15</v>
      </c>
      <c r="B15" s="20">
        <v>124</v>
      </c>
      <c r="C15" s="28" t="s">
        <v>43</v>
      </c>
      <c r="D15" s="22" t="s">
        <v>44</v>
      </c>
      <c r="E15" s="29" t="s">
        <v>45</v>
      </c>
      <c r="F15" s="19">
        <v>6</v>
      </c>
      <c r="G15" s="19" t="s">
        <v>18</v>
      </c>
      <c r="H15" s="30" t="s">
        <v>19</v>
      </c>
      <c r="I15" s="19">
        <v>0</v>
      </c>
      <c r="J15" s="19">
        <v>85</v>
      </c>
      <c r="K15" s="19">
        <v>85</v>
      </c>
      <c r="L15" s="25">
        <v>822.25</v>
      </c>
      <c r="M15" s="25">
        <f t="shared" si="0"/>
        <v>69891.25</v>
      </c>
      <c r="N15" s="32" t="s">
        <v>20</v>
      </c>
      <c r="O15" s="37" t="s">
        <v>21</v>
      </c>
    </row>
    <row r="16" spans="1:15" ht="45" x14ac:dyDescent="0.25">
      <c r="A16" s="38" t="s">
        <v>15</v>
      </c>
      <c r="B16" s="39">
        <v>124</v>
      </c>
      <c r="C16" s="40" t="s">
        <v>47</v>
      </c>
      <c r="D16" s="41" t="s">
        <v>48</v>
      </c>
      <c r="E16" s="42" t="s">
        <v>46</v>
      </c>
      <c r="F16" s="43">
        <v>5</v>
      </c>
      <c r="G16" s="43" t="s">
        <v>18</v>
      </c>
      <c r="H16" s="44" t="s">
        <v>19</v>
      </c>
      <c r="I16" s="43">
        <v>0</v>
      </c>
      <c r="J16" s="43">
        <v>85</v>
      </c>
      <c r="K16" s="43">
        <v>69</v>
      </c>
      <c r="L16" s="45">
        <v>774.95</v>
      </c>
      <c r="M16" s="45">
        <f t="shared" si="0"/>
        <v>53471.55</v>
      </c>
      <c r="N16" s="46" t="s">
        <v>20</v>
      </c>
      <c r="O16" s="47" t="s">
        <v>21</v>
      </c>
    </row>
    <row r="17" spans="1:15" ht="38.25" customHeight="1" x14ac:dyDescent="0.25">
      <c r="A17" s="48" t="s">
        <v>15</v>
      </c>
      <c r="B17" s="49">
        <v>124</v>
      </c>
      <c r="C17" s="28" t="s">
        <v>49</v>
      </c>
      <c r="D17" s="22" t="s">
        <v>50</v>
      </c>
      <c r="E17" s="50" t="s">
        <v>46</v>
      </c>
      <c r="F17" s="19">
        <v>5</v>
      </c>
      <c r="G17" s="19" t="s">
        <v>18</v>
      </c>
      <c r="H17" s="51" t="s">
        <v>19</v>
      </c>
      <c r="I17" s="19">
        <v>0</v>
      </c>
      <c r="J17" s="19">
        <v>85</v>
      </c>
      <c r="K17" s="19">
        <v>69</v>
      </c>
      <c r="L17" s="25">
        <v>702.9</v>
      </c>
      <c r="M17" s="25">
        <f t="shared" si="0"/>
        <v>48500.1</v>
      </c>
      <c r="N17" s="52" t="s">
        <v>20</v>
      </c>
      <c r="O17" s="53" t="s">
        <v>21</v>
      </c>
    </row>
    <row r="18" spans="1:15" ht="123.75" customHeight="1" thickBot="1" x14ac:dyDescent="0.3">
      <c r="A18" s="48" t="s">
        <v>15</v>
      </c>
      <c r="B18" s="49">
        <v>124</v>
      </c>
      <c r="C18" s="28" t="s">
        <v>51</v>
      </c>
      <c r="D18" s="22" t="s">
        <v>52</v>
      </c>
      <c r="E18" s="50" t="s">
        <v>53</v>
      </c>
      <c r="F18" s="50" t="s">
        <v>53</v>
      </c>
      <c r="G18" s="19" t="s">
        <v>18</v>
      </c>
      <c r="H18" s="51" t="s">
        <v>19</v>
      </c>
      <c r="I18" s="19">
        <v>0</v>
      </c>
      <c r="J18" s="19">
        <v>139</v>
      </c>
      <c r="K18" s="19">
        <v>139</v>
      </c>
      <c r="L18" s="25">
        <v>1472.9</v>
      </c>
      <c r="M18" s="25">
        <f t="shared" si="0"/>
        <v>204733.1</v>
      </c>
      <c r="N18" s="52" t="s">
        <v>20</v>
      </c>
      <c r="O18" s="53" t="s">
        <v>21</v>
      </c>
    </row>
    <row r="19" spans="1:15" ht="19.5" customHeight="1" thickBot="1" x14ac:dyDescent="0.3">
      <c r="A19" s="19"/>
      <c r="B19" s="20"/>
      <c r="C19" s="28"/>
      <c r="D19" s="54"/>
      <c r="E19" s="50"/>
      <c r="F19" s="19"/>
      <c r="G19" s="19"/>
      <c r="H19" s="51"/>
      <c r="I19" s="19"/>
      <c r="J19" s="20"/>
      <c r="K19" s="55">
        <f>SUM(K4:K18)</f>
        <v>882</v>
      </c>
      <c r="L19" s="56"/>
      <c r="M19" s="57">
        <f>SUM(M4:M18)</f>
        <v>842368.45</v>
      </c>
      <c r="N19" s="58"/>
      <c r="O19" s="33"/>
    </row>
    <row r="20" spans="1:15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pans="1:15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15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</row>
    <row r="26" spans="1:15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27" spans="1:15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</row>
    <row r="28" spans="1:1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</row>
    <row r="29" spans="1:15" x14ac:dyDescent="0.25">
      <c r="A29" s="59" t="s">
        <v>54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</row>
    <row r="30" spans="1:15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15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</sheetData>
  <mergeCells count="2">
    <mergeCell ref="A1:N1"/>
    <mergeCell ref="A2:K2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2009-10-21T19:16:33Z</cp:lastPrinted>
  <dcterms:created xsi:type="dcterms:W3CDTF">2009-10-21T18:42:58Z</dcterms:created>
  <dcterms:modified xsi:type="dcterms:W3CDTF">2009-10-21T19:17:21Z</dcterms:modified>
</cp:coreProperties>
</file>